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8240" sheetId="1" r:id="rId1"/>
    <sheet name="рез" sheetId="2" r:id="rId2"/>
  </sheets>
  <definedNames>
    <definedName name="_xlnm.Print_Area" localSheetId="0">КПК0118240!$A$1:$BQ$77</definedName>
  </definedNames>
  <calcPr calcId="152511"/>
</workbook>
</file>

<file path=xl/calcChain.xml><?xml version="1.0" encoding="utf-8"?>
<calcChain xmlns="http://schemas.openxmlformats.org/spreadsheetml/2006/main">
  <c r="D26" i="2" l="1"/>
  <c r="BC33" i="1" l="1"/>
  <c r="AK33" i="1"/>
  <c r="BC30" i="1"/>
  <c r="AK30" i="1"/>
</calcChain>
</file>

<file path=xl/sharedStrings.xml><?xml version="1.0" encoding="utf-8"?>
<sst xmlns="http://schemas.openxmlformats.org/spreadsheetml/2006/main" count="137" uniqueCount="103">
  <si>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</si>
  <si>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</si>
  <si>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</si>
  <si>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</si>
  <si>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</si>
  <si>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</si>
  <si>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</si>
  <si>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</si>
  <si>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</si>
  <si>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</si>
  <si>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</si>
  <si>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</si>
  <si>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</si>
  <si>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</si>
  <si>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</si>
  <si>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</si>
  <si>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</si>
  <si>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</si>
  <si>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</si>
  <si>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</si>
  <si>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</si>
  <si>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</si>
  <si>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</si>
  <si>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</si>
  <si>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</si>
  <si>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</si>
  <si>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</si>
  <si>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</si>
  <si>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</si>
  <si>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</si>
  <si>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</si>
  <si>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</si>
  <si>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</si>
  <si>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</si>
  <si>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</si>
  <si>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</si>
  <si>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</si>
  <si>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</si>
  <si>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</si>
  <si>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</si>
  <si>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</si>
  <si>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</si>
  <si>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</si>
  <si>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</si>
  <si>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</si>
  <si>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</si>
  <si>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</si>
  <si>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один захід</t>
  </si>
  <si>
    <t>рівень освоєння коштів</t>
  </si>
  <si>
    <t>Результативні показники програми в цілому виконані. Залишок асигнувань на кінець року пояснюється економією коштів на придбання за рахунок тендерної процедури закупівель.</t>
  </si>
  <si>
    <t>Бюджетна програма в цілому виконана. В умовах воєнного стану фінансування заходів програми здійснювалось згідно рішення сесій, виконавчого комітету при надходженні потреби від ДФТГ, військових підрозділів, що базуються на території громади.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</si>
  <si>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</si>
  <si>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</si>
  <si>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</si>
  <si>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</si>
  <si>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</si>
  <si>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</si>
  <si>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</si>
  <si>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</si>
  <si>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0118240</t>
  </si>
  <si>
    <t>Заходи та роботи з територіальної оборони</t>
  </si>
  <si>
    <t>0110000</t>
  </si>
  <si>
    <t>8240</t>
  </si>
  <si>
    <t>0380</t>
  </si>
  <si>
    <t>'І(ефф.)звіт = ((1918,371/913,442)) / 1 * 100 = 210,02</t>
  </si>
  <si>
    <t>'І(ефф.)баз = ((785/746,2)) / 1 * 100 = 105,2</t>
  </si>
  <si>
    <t>'І(як.)звіт = ((200/158)) / 1 * 100 = 126,58</t>
  </si>
  <si>
    <t>I1 = 210,02 / 105,2 = 2</t>
  </si>
  <si>
    <t xml:space="preserve"> Оскільки І1 = 2, що відповідає критерію оцінки І1 &gt;= 1, то за цим параметром для даної програми нараховується 25 балів</t>
  </si>
  <si>
    <t>25</t>
  </si>
  <si>
    <t>210,02 + 126,58 + 25 =  361.6 - Висока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</si>
  <si>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</si>
  <si>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</si>
  <si>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</si>
  <si>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</si>
  <si>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</si>
  <si>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</si>
  <si>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</si>
  <si>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</si>
  <si>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</si>
  <si>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</si>
  <si>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</si>
  <si>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</si>
  <si>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</si>
  <si>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</si>
  <si>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</si>
  <si>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</si>
  <si>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</si>
  <si>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</si>
  <si>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</si>
  <si>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</si>
  <si>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</si>
  <si>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</si>
  <si>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</si>
  <si>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</si>
  <si>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</si>
  <si>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</si>
  <si>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</si>
  <si>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</si>
  <si>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</si>
  <si>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</si>
  <si>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 xml:space="preserve">Заходи та роботи з територіальної оборони                                                          </t>
  </si>
  <si>
    <t>Підготовка та матеріально-технічне забезпечення добровольчих формувань та військових підрозділів,  що дислокуються на території Новгород-Сіверської міської територіальної громади для виконання визначених завдань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</si>
</sst>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2" fillId="0" borderId="3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3" xfId="0" applyBorder="1" applyAlignment="1"/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wrapText="1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quotePrefix="1" applyFont="1" applyBorder="1" applyAlignment="1">
      <alignment vertical="top" wrapText="1"/>
    </xf>
    <xf numFmtId="0" fontId="28" fillId="0" borderId="0" xfId="0" applyFont="1"/>
    <xf numFmtId="0" fontId="8" fillId="0" borderId="0" xfId="0" applyFont="1"/>
    <xf numFmtId="0" fontId="5" fillId="0" borderId="0" xfId="0" applyFont="1" applyAlignment="1">
      <alignment horizontal="center" wrapText="1"/>
    </xf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" zoomScaleNormal="100" workbookViewId="0">
      <selection activeCell="A53" sqref="A53:BH5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64" ht="9" hidden="1" customHeight="1" x14ac:dyDescent="0.2">
      <c r="AO3" s="95"/>
      <c r="AP3" s="95"/>
      <c r="AQ3" s="95"/>
      <c r="AR3" s="95"/>
      <c r="AS3" s="95"/>
      <c r="AT3" s="95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</row>
    <row r="4" spans="1:64" ht="15.75" hidden="1" customHeight="1" x14ac:dyDescent="0.2"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95"/>
      <c r="AZ6" s="95"/>
      <c r="BA6" s="95"/>
      <c r="BB6" s="95"/>
      <c r="BC6" s="95"/>
      <c r="BD6" s="95"/>
      <c r="BE6" s="95"/>
      <c r="BF6" s="95"/>
      <c r="BG6" s="95"/>
      <c r="BH6" s="95"/>
      <c r="BI6" s="95"/>
      <c r="BJ6" s="95"/>
      <c r="BK6" s="95"/>
      <c r="BL6" s="95"/>
    </row>
    <row r="7" spans="1:64" ht="9.75" hidden="1" customHeight="1" x14ac:dyDescent="0.2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</row>
    <row r="8" spans="1:64" ht="9.75" hidden="1" customHeight="1" x14ac:dyDescent="0.2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</row>
    <row r="9" spans="1:64" ht="8.25" hidden="1" customHeight="1" x14ac:dyDescent="0.2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</row>
    <row r="10" spans="1:64" ht="15.75" x14ac:dyDescent="0.2">
      <c r="A10" s="99" t="s">
        <v>22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99"/>
      <c r="BL10" s="99"/>
    </row>
    <row r="11" spans="1:64" ht="15.75" customHeight="1" x14ac:dyDescent="0.2">
      <c r="A11" s="99" t="s">
        <v>58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51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1"/>
      <c r="N13" s="93" t="s">
        <v>52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12"/>
      <c r="AU13" s="91" t="s">
        <v>55</v>
      </c>
      <c r="AV13" s="92"/>
      <c r="AW13" s="92"/>
      <c r="AX13" s="92"/>
      <c r="AY13" s="92"/>
      <c r="AZ13" s="92"/>
      <c r="BA13" s="92"/>
      <c r="BB13" s="9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90" t="s">
        <v>10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3"/>
      <c r="N14" s="98" t="s">
        <v>11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3"/>
      <c r="AU14" s="90" t="s">
        <v>12</v>
      </c>
      <c r="AV14" s="90"/>
      <c r="AW14" s="90"/>
      <c r="AX14" s="90"/>
      <c r="AY14" s="90"/>
      <c r="AZ14" s="90"/>
      <c r="BA14" s="90"/>
      <c r="BB14" s="9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11"/>
      <c r="N16" s="93" t="s">
        <v>52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12"/>
      <c r="AU16" s="91" t="s">
        <v>55</v>
      </c>
      <c r="AV16" s="92"/>
      <c r="AW16" s="92"/>
      <c r="AX16" s="92"/>
      <c r="AY16" s="92"/>
      <c r="AZ16" s="92"/>
      <c r="BA16" s="92"/>
      <c r="BB16" s="9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90" t="s">
        <v>10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3"/>
      <c r="N17" s="98" t="s">
        <v>13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3"/>
      <c r="AU17" s="90" t="s">
        <v>12</v>
      </c>
      <c r="AV17" s="90"/>
      <c r="AW17" s="90"/>
      <c r="AX17" s="90"/>
      <c r="AY17" s="90"/>
      <c r="AZ17" s="90"/>
      <c r="BA17" s="90"/>
      <c r="BB17" s="9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91" t="s">
        <v>59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M19"/>
      <c r="N19" s="91" t="s">
        <v>62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16"/>
      <c r="AA19" s="91" t="s">
        <v>63</v>
      </c>
      <c r="AB19" s="92"/>
      <c r="AC19" s="92"/>
      <c r="AD19" s="92"/>
      <c r="AE19" s="92"/>
      <c r="AF19" s="92"/>
      <c r="AG19" s="92"/>
      <c r="AH19" s="92"/>
      <c r="AI19" s="92"/>
      <c r="AJ19" s="16"/>
      <c r="AK19" s="102" t="s">
        <v>60</v>
      </c>
      <c r="AL19" s="94"/>
      <c r="AM19" s="94"/>
      <c r="AN19" s="94"/>
      <c r="AO19" s="94"/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16"/>
      <c r="BE19" s="91" t="s">
        <v>56</v>
      </c>
      <c r="BF19" s="92"/>
      <c r="BG19" s="92"/>
      <c r="BH19" s="92"/>
      <c r="BI19" s="92"/>
      <c r="BJ19" s="92"/>
      <c r="BK19" s="92"/>
      <c r="BL19" s="92"/>
    </row>
    <row r="20" spans="1:79" ht="23.25" customHeight="1" x14ac:dyDescent="0.2">
      <c r="A20"/>
      <c r="B20" s="90" t="s">
        <v>10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90" t="s">
        <v>14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19"/>
      <c r="AA20" s="103" t="s">
        <v>15</v>
      </c>
      <c r="AB20" s="103"/>
      <c r="AC20" s="103"/>
      <c r="AD20" s="103"/>
      <c r="AE20" s="103"/>
      <c r="AF20" s="103"/>
      <c r="AG20" s="103"/>
      <c r="AH20" s="103"/>
      <c r="AI20" s="103"/>
      <c r="AJ20" s="19"/>
      <c r="AK20" s="97" t="s">
        <v>16</v>
      </c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7"/>
      <c r="BA20" s="97"/>
      <c r="BB20" s="97"/>
      <c r="BC20" s="97"/>
      <c r="BD20" s="19"/>
      <c r="BE20" s="90" t="s">
        <v>17</v>
      </c>
      <c r="BF20" s="90"/>
      <c r="BG20" s="90"/>
      <c r="BH20" s="90"/>
      <c r="BI20" s="90"/>
      <c r="BJ20" s="90"/>
      <c r="BK20" s="90"/>
      <c r="BL20" s="90"/>
    </row>
    <row r="23" spans="1:79" ht="15.75" customHeight="1" x14ac:dyDescent="0.2">
      <c r="A23" s="75" t="s">
        <v>8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</row>
    <row r="24" spans="1:79" ht="15" customHeight="1" x14ac:dyDescent="0.2">
      <c r="A24" s="56" t="s">
        <v>57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28"/>
      <c r="BJ24" s="28"/>
      <c r="BK24" s="28"/>
      <c r="BL24" s="28"/>
      <c r="BM24" s="28"/>
      <c r="BN24" s="28"/>
    </row>
    <row r="25" spans="1:79" ht="28.5" customHeight="1" x14ac:dyDescent="0.2">
      <c r="A25" s="63" t="s">
        <v>0</v>
      </c>
      <c r="B25" s="63"/>
      <c r="C25" s="63" t="s">
        <v>1</v>
      </c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 t="s">
        <v>23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 t="s">
        <v>27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 t="s">
        <v>24</v>
      </c>
      <c r="Z26" s="63"/>
      <c r="AA26" s="63"/>
      <c r="AB26" s="63"/>
      <c r="AC26" s="63"/>
      <c r="AD26" s="63"/>
      <c r="AE26" s="63" t="s">
        <v>25</v>
      </c>
      <c r="AF26" s="63"/>
      <c r="AG26" s="63"/>
      <c r="AH26" s="63"/>
      <c r="AI26" s="63"/>
      <c r="AJ26" s="63"/>
      <c r="AK26" s="63" t="s">
        <v>26</v>
      </c>
      <c r="AL26" s="63"/>
      <c r="AM26" s="63"/>
      <c r="AN26" s="63"/>
      <c r="AO26" s="63"/>
      <c r="AP26" s="63"/>
      <c r="AQ26" s="63" t="s">
        <v>24</v>
      </c>
      <c r="AR26" s="63"/>
      <c r="AS26" s="63"/>
      <c r="AT26" s="63"/>
      <c r="AU26" s="63"/>
      <c r="AV26" s="63"/>
      <c r="AW26" s="63" t="s">
        <v>25</v>
      </c>
      <c r="AX26" s="72"/>
      <c r="AY26" s="72"/>
      <c r="AZ26" s="72"/>
      <c r="BA26" s="72"/>
      <c r="BB26" s="72"/>
      <c r="BC26" s="70" t="s">
        <v>26</v>
      </c>
      <c r="BD26" s="54"/>
      <c r="BE26" s="54"/>
      <c r="BF26" s="54"/>
      <c r="BG26" s="54"/>
      <c r="BH26" s="54"/>
    </row>
    <row r="27" spans="1:79" ht="17.25" customHeight="1" x14ac:dyDescent="0.25">
      <c r="A27" s="63">
        <v>1</v>
      </c>
      <c r="B27" s="63"/>
      <c r="C27" s="63">
        <v>2</v>
      </c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>
        <v>3</v>
      </c>
      <c r="Z27" s="63"/>
      <c r="AA27" s="63"/>
      <c r="AB27" s="63"/>
      <c r="AC27" s="63"/>
      <c r="AD27" s="63"/>
      <c r="AE27" s="63">
        <v>4</v>
      </c>
      <c r="AF27" s="63"/>
      <c r="AG27" s="63"/>
      <c r="AH27" s="63"/>
      <c r="AI27" s="63"/>
      <c r="AJ27" s="63"/>
      <c r="AK27" s="63">
        <v>5</v>
      </c>
      <c r="AL27" s="63"/>
      <c r="AM27" s="63"/>
      <c r="AN27" s="63"/>
      <c r="AO27" s="63"/>
      <c r="AP27" s="63"/>
      <c r="AQ27" s="63">
        <v>6</v>
      </c>
      <c r="AR27" s="63"/>
      <c r="AS27" s="63"/>
      <c r="AT27" s="63"/>
      <c r="AU27" s="63"/>
      <c r="AV27" s="63"/>
      <c r="AW27" s="63">
        <v>7</v>
      </c>
      <c r="AX27" s="57"/>
      <c r="AY27" s="57"/>
      <c r="AZ27" s="57"/>
      <c r="BA27" s="57"/>
      <c r="BB27" s="57"/>
      <c r="BC27" s="71">
        <v>8</v>
      </c>
      <c r="BD27" s="71"/>
      <c r="BE27" s="71"/>
      <c r="BF27" s="71"/>
      <c r="BG27" s="71"/>
      <c r="BH27" s="71"/>
    </row>
    <row r="28" spans="1:79" ht="17.25" customHeight="1" x14ac:dyDescent="0.2">
      <c r="A28" s="59" t="s">
        <v>28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1"/>
    </row>
    <row r="29" spans="1:79" ht="18" hidden="1" customHeight="1" x14ac:dyDescent="0.2">
      <c r="A29" s="64" t="s">
        <v>4</v>
      </c>
      <c r="B29" s="64"/>
      <c r="C29" s="73" t="s">
        <v>5</v>
      </c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66" t="s">
        <v>35</v>
      </c>
      <c r="Z29" s="66"/>
      <c r="AA29" s="66"/>
      <c r="AB29" s="66"/>
      <c r="AC29" s="66"/>
      <c r="AD29" s="66"/>
      <c r="AE29" s="53" t="s">
        <v>36</v>
      </c>
      <c r="AF29" s="62"/>
      <c r="AG29" s="62"/>
      <c r="AH29" s="62"/>
      <c r="AI29" s="62"/>
      <c r="AJ29" s="62"/>
      <c r="AK29" s="55" t="s">
        <v>44</v>
      </c>
      <c r="AL29" s="55"/>
      <c r="AM29" s="55"/>
      <c r="AN29" s="55"/>
      <c r="AO29" s="55"/>
      <c r="AP29" s="55"/>
      <c r="AQ29" s="53" t="s">
        <v>37</v>
      </c>
      <c r="AR29" s="54"/>
      <c r="AS29" s="54"/>
      <c r="AT29" s="54"/>
      <c r="AU29" s="54"/>
      <c r="AV29" s="54"/>
      <c r="AW29" s="53" t="s">
        <v>38</v>
      </c>
      <c r="AX29" s="57"/>
      <c r="AY29" s="57"/>
      <c r="AZ29" s="57"/>
      <c r="BA29" s="57"/>
      <c r="BB29" s="57"/>
      <c r="BC29" s="55" t="s">
        <v>44</v>
      </c>
      <c r="BD29" s="55"/>
      <c r="BE29" s="55"/>
      <c r="BF29" s="55"/>
      <c r="BG29" s="55"/>
      <c r="BH29" s="55"/>
      <c r="CA29" s="1" t="s">
        <v>39</v>
      </c>
    </row>
    <row r="30" spans="1:79" ht="12.75" customHeight="1" x14ac:dyDescent="0.2">
      <c r="A30" s="65"/>
      <c r="B30" s="65"/>
      <c r="C30" s="50" t="s">
        <v>47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46">
        <v>785</v>
      </c>
      <c r="Z30" s="46"/>
      <c r="AA30" s="46"/>
      <c r="AB30" s="46"/>
      <c r="AC30" s="46"/>
      <c r="AD30" s="46"/>
      <c r="AE30" s="46">
        <v>746.2</v>
      </c>
      <c r="AF30" s="46"/>
      <c r="AG30" s="46"/>
      <c r="AH30" s="46"/>
      <c r="AI30" s="46"/>
      <c r="AJ30" s="46"/>
      <c r="AK30" s="47">
        <f>IF(Y30=0,0,AE30/Y30)</f>
        <v>0.95057324840764335</v>
      </c>
      <c r="AL30" s="47"/>
      <c r="AM30" s="47"/>
      <c r="AN30" s="47"/>
      <c r="AO30" s="47"/>
      <c r="AP30" s="47"/>
      <c r="AQ30" s="46">
        <v>1918.3710000000001</v>
      </c>
      <c r="AR30" s="46"/>
      <c r="AS30" s="46"/>
      <c r="AT30" s="46"/>
      <c r="AU30" s="46"/>
      <c r="AV30" s="46"/>
      <c r="AW30" s="46">
        <v>913.44200000000001</v>
      </c>
      <c r="AX30" s="46"/>
      <c r="AY30" s="46"/>
      <c r="AZ30" s="46"/>
      <c r="BA30" s="46"/>
      <c r="BB30" s="46"/>
      <c r="BC30" s="47">
        <f>IF(AQ30=0,0,AW30/AQ30)</f>
        <v>0.47615502944946519</v>
      </c>
      <c r="BD30" s="47"/>
      <c r="BE30" s="47"/>
      <c r="BF30" s="47"/>
      <c r="BG30" s="47"/>
      <c r="BH30" s="47"/>
      <c r="CA30" s="1" t="s">
        <v>40</v>
      </c>
    </row>
    <row r="31" spans="1:79" ht="17.25" customHeight="1" x14ac:dyDescent="0.2">
      <c r="A31" s="59" t="s">
        <v>29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1"/>
    </row>
    <row r="32" spans="1:79" ht="18" hidden="1" customHeight="1" x14ac:dyDescent="0.2">
      <c r="A32" s="64" t="s">
        <v>4</v>
      </c>
      <c r="B32" s="64"/>
      <c r="C32" s="73" t="s">
        <v>5</v>
      </c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53" t="s">
        <v>35</v>
      </c>
      <c r="Z32" s="62"/>
      <c r="AA32" s="62"/>
      <c r="AB32" s="62"/>
      <c r="AC32" s="62"/>
      <c r="AD32" s="62"/>
      <c r="AE32" s="53" t="s">
        <v>36</v>
      </c>
      <c r="AF32" s="62"/>
      <c r="AG32" s="62"/>
      <c r="AH32" s="62"/>
      <c r="AI32" s="62"/>
      <c r="AJ32" s="62"/>
      <c r="AK32" s="55" t="s">
        <v>44</v>
      </c>
      <c r="AL32" s="55"/>
      <c r="AM32" s="55"/>
      <c r="AN32" s="55"/>
      <c r="AO32" s="55"/>
      <c r="AP32" s="55"/>
      <c r="AQ32" s="53" t="s">
        <v>37</v>
      </c>
      <c r="AR32" s="54"/>
      <c r="AS32" s="54"/>
      <c r="AT32" s="54"/>
      <c r="AU32" s="54"/>
      <c r="AV32" s="54"/>
      <c r="AW32" s="53" t="s">
        <v>38</v>
      </c>
      <c r="AX32" s="57"/>
      <c r="AY32" s="57"/>
      <c r="AZ32" s="57"/>
      <c r="BA32" s="57"/>
      <c r="BB32" s="57"/>
      <c r="BC32" s="58" t="s">
        <v>44</v>
      </c>
      <c r="BD32" s="58"/>
      <c r="BE32" s="58"/>
      <c r="BF32" s="58"/>
      <c r="BG32" s="58"/>
      <c r="BH32" s="58"/>
      <c r="CA32" s="1" t="s">
        <v>41</v>
      </c>
    </row>
    <row r="33" spans="1:100" s="42" customFormat="1" ht="12.75" customHeight="1" x14ac:dyDescent="0.2">
      <c r="A33" s="65"/>
      <c r="B33" s="65"/>
      <c r="C33" s="50" t="s">
        <v>48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46">
        <v>100</v>
      </c>
      <c r="Z33" s="46"/>
      <c r="AA33" s="46"/>
      <c r="AB33" s="46"/>
      <c r="AC33" s="46"/>
      <c r="AD33" s="46"/>
      <c r="AE33" s="46">
        <v>95</v>
      </c>
      <c r="AF33" s="46"/>
      <c r="AG33" s="46"/>
      <c r="AH33" s="46"/>
      <c r="AI33" s="46"/>
      <c r="AJ33" s="46"/>
      <c r="AK33" s="47">
        <f>IF(Y33=0,0,AE33/Y33)</f>
        <v>0.95</v>
      </c>
      <c r="AL33" s="47"/>
      <c r="AM33" s="47"/>
      <c r="AN33" s="47"/>
      <c r="AO33" s="47"/>
      <c r="AP33" s="47"/>
      <c r="AQ33" s="46">
        <v>200</v>
      </c>
      <c r="AR33" s="46"/>
      <c r="AS33" s="46"/>
      <c r="AT33" s="46"/>
      <c r="AU33" s="46"/>
      <c r="AV33" s="46"/>
      <c r="AW33" s="46">
        <v>158</v>
      </c>
      <c r="AX33" s="46"/>
      <c r="AY33" s="46"/>
      <c r="AZ33" s="46"/>
      <c r="BA33" s="46"/>
      <c r="BB33" s="46"/>
      <c r="BC33" s="47">
        <f>IF(AQ33=0,0,AW33/AQ33)</f>
        <v>0.79</v>
      </c>
      <c r="BD33" s="47"/>
      <c r="BE33" s="47"/>
      <c r="BF33" s="47"/>
      <c r="BG33" s="47"/>
      <c r="BH33" s="47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8" t="s">
        <v>43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44" t="s">
        <v>64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44" t="s">
        <v>66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</row>
    <row r="48" spans="1:100" s="38" customFormat="1" ht="15.75" x14ac:dyDescent="0.25"/>
    <row r="49" spans="1:60" s="38" customFormat="1" ht="24.75" customHeight="1" x14ac:dyDescent="0.25">
      <c r="B49" s="48" t="s">
        <v>32</v>
      </c>
      <c r="C49" s="48"/>
      <c r="D49" s="48"/>
      <c r="E49" s="48"/>
      <c r="F49" s="48"/>
      <c r="G49" s="48"/>
      <c r="H49" s="48"/>
      <c r="I49" s="48"/>
      <c r="J49" s="48"/>
      <c r="K49" s="48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44" t="s">
        <v>65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79" t="s">
        <v>67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0"/>
      <c r="BF57" s="80"/>
      <c r="BG57" s="80"/>
      <c r="BH57" s="8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81" t="s">
        <v>68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  <c r="AK59" s="82"/>
      <c r="AL59" s="82"/>
      <c r="AM59" s="82"/>
      <c r="AN59" s="82"/>
      <c r="AO59" s="82"/>
      <c r="AP59" s="82"/>
      <c r="AQ59" s="82"/>
      <c r="AR59" s="82"/>
      <c r="AS59" s="82"/>
      <c r="AT59" s="82"/>
      <c r="AU59" s="82"/>
      <c r="AV59" s="82"/>
      <c r="AW59" s="82"/>
      <c r="AX59" s="82"/>
      <c r="AY59" s="82"/>
      <c r="AZ59" s="82"/>
      <c r="BA59" s="82"/>
      <c r="BB59" s="82"/>
      <c r="BC59" s="82"/>
      <c r="BD59" s="82"/>
      <c r="BE59" s="82"/>
      <c r="BF59" s="82"/>
      <c r="BG59" s="82"/>
      <c r="BH59" s="82"/>
    </row>
    <row r="60" spans="1:60" s="38" customFormat="1" ht="19.5" customHeight="1" x14ac:dyDescent="0.25">
      <c r="C60" s="83" t="s">
        <v>46</v>
      </c>
      <c r="D60" s="84"/>
      <c r="E60" s="100" t="s">
        <v>69</v>
      </c>
      <c r="F60" s="101"/>
      <c r="G60" s="101"/>
      <c r="H60" s="101"/>
      <c r="I60" s="101"/>
      <c r="J60" s="101"/>
      <c r="K60" s="101"/>
      <c r="L60" s="101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76" t="s">
        <v>45</v>
      </c>
      <c r="D64" s="76"/>
      <c r="E64" s="77" t="s">
        <v>70</v>
      </c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67" t="s">
        <v>49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75" t="s">
        <v>9</v>
      </c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</row>
    <row r="70" spans="1:78" ht="31.5" customHeight="1" x14ac:dyDescent="0.2">
      <c r="A70" s="67" t="s">
        <v>50</v>
      </c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6" t="s">
        <v>53</v>
      </c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2"/>
      <c r="AO76" s="2"/>
      <c r="AP76" s="88" t="s">
        <v>54</v>
      </c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</row>
    <row r="77" spans="1:78" x14ac:dyDescent="0.2">
      <c r="W77" s="85" t="s">
        <v>3</v>
      </c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3"/>
      <c r="AO77" s="3"/>
      <c r="AP77" s="85" t="s">
        <v>20</v>
      </c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</row>
  </sheetData>
  <mergeCells count="101"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K30:AP30"/>
    <mergeCell ref="AQ29:AV29"/>
    <mergeCell ref="AK29:AP29"/>
    <mergeCell ref="A41:BH41"/>
    <mergeCell ref="A47:BH47"/>
    <mergeCell ref="AK32:AP32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A53:BH53"/>
    <mergeCell ref="AQ33:AV33"/>
    <mergeCell ref="AW33:BB33"/>
    <mergeCell ref="BC33:BH33"/>
    <mergeCell ref="B49:AW49"/>
    <mergeCell ref="C33:X33"/>
    <mergeCell ref="Y33:AD33"/>
    <mergeCell ref="AE33:AJ33"/>
    <mergeCell ref="AK33:AP33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I5" sqref="I5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95" t="s">
        <v>72</v>
      </c>
      <c r="E2" s="95"/>
      <c r="F2" s="95"/>
      <c r="G2" s="1"/>
    </row>
    <row r="3" spans="1:11" ht="15.75" x14ac:dyDescent="0.25">
      <c r="A3" s="104"/>
      <c r="B3" s="105" t="s">
        <v>73</v>
      </c>
      <c r="C3" s="105"/>
      <c r="D3" s="105"/>
      <c r="E3" s="105"/>
      <c r="F3" s="105"/>
      <c r="G3" s="1"/>
    </row>
    <row r="4" spans="1:11" ht="15.75" x14ac:dyDescent="0.25">
      <c r="A4" s="104"/>
      <c r="B4" s="105" t="s">
        <v>100</v>
      </c>
      <c r="C4" s="105"/>
      <c r="D4" s="105"/>
      <c r="E4" s="105"/>
      <c r="F4" s="105"/>
      <c r="G4" s="1"/>
    </row>
    <row r="5" spans="1:11" ht="15.75" x14ac:dyDescent="0.25">
      <c r="A5" s="104"/>
      <c r="B5" s="106"/>
      <c r="C5" s="104"/>
      <c r="D5" s="104"/>
      <c r="E5" s="104"/>
      <c r="F5" s="104"/>
      <c r="G5" s="1"/>
    </row>
    <row r="6" spans="1:11" ht="24.75" customHeight="1" x14ac:dyDescent="0.25">
      <c r="A6" s="104" t="s">
        <v>2</v>
      </c>
      <c r="B6" s="107">
        <v>100000</v>
      </c>
      <c r="C6" s="108" t="s">
        <v>74</v>
      </c>
      <c r="D6" s="108"/>
      <c r="E6" s="108"/>
      <c r="F6" s="108"/>
      <c r="G6" s="5"/>
      <c r="H6" s="109"/>
    </row>
    <row r="7" spans="1:11" s="109" customFormat="1" ht="15.75" x14ac:dyDescent="0.25">
      <c r="A7" s="110"/>
      <c r="B7" s="111" t="s">
        <v>75</v>
      </c>
      <c r="C7" s="104" t="s">
        <v>76</v>
      </c>
      <c r="D7" s="104"/>
      <c r="E7" s="104"/>
      <c r="F7" s="104"/>
      <c r="G7" s="5"/>
      <c r="I7"/>
      <c r="J7"/>
      <c r="K7"/>
    </row>
    <row r="8" spans="1:11" ht="15.75" x14ac:dyDescent="0.25">
      <c r="A8" s="104"/>
      <c r="B8" s="104"/>
      <c r="C8" s="111"/>
      <c r="D8" s="104"/>
      <c r="E8" s="104"/>
      <c r="F8" s="104"/>
      <c r="G8" s="5"/>
      <c r="H8" s="109"/>
    </row>
    <row r="9" spans="1:11" ht="15.75" hidden="1" x14ac:dyDescent="0.25">
      <c r="A9" s="104"/>
      <c r="B9" s="104"/>
      <c r="C9" s="111"/>
      <c r="D9" s="104"/>
      <c r="E9" s="104"/>
      <c r="F9" s="104"/>
      <c r="G9" s="5"/>
      <c r="H9" s="109"/>
    </row>
    <row r="10" spans="1:11" ht="29.25" customHeight="1" x14ac:dyDescent="0.25">
      <c r="A10" s="104" t="s">
        <v>6</v>
      </c>
      <c r="B10" s="107">
        <v>110000</v>
      </c>
      <c r="C10" s="108" t="s">
        <v>74</v>
      </c>
      <c r="D10" s="108"/>
      <c r="E10" s="108"/>
      <c r="F10" s="108"/>
      <c r="G10" s="5"/>
      <c r="H10" s="109"/>
    </row>
    <row r="11" spans="1:11" ht="15.75" x14ac:dyDescent="0.25">
      <c r="A11" s="104"/>
      <c r="B11" s="111" t="s">
        <v>75</v>
      </c>
      <c r="C11" s="104" t="s">
        <v>76</v>
      </c>
      <c r="D11" s="104"/>
      <c r="E11" s="104"/>
      <c r="F11" s="104"/>
      <c r="G11" s="5"/>
      <c r="H11" s="109"/>
    </row>
    <row r="12" spans="1:11" ht="15.75" x14ac:dyDescent="0.25">
      <c r="A12" s="104"/>
      <c r="B12" s="104"/>
      <c r="C12" s="111"/>
      <c r="D12" s="104"/>
      <c r="E12" s="104"/>
      <c r="F12" s="104"/>
      <c r="G12" s="5"/>
      <c r="H12" s="109"/>
    </row>
    <row r="13" spans="1:11" ht="15.75" hidden="1" x14ac:dyDescent="0.25">
      <c r="A13" s="104"/>
      <c r="B13" s="104"/>
      <c r="C13" s="111"/>
      <c r="D13" s="104"/>
      <c r="E13" s="110"/>
      <c r="F13" s="104"/>
      <c r="G13" s="5"/>
      <c r="H13" s="109"/>
    </row>
    <row r="14" spans="1:11" ht="30" customHeight="1" x14ac:dyDescent="0.25">
      <c r="A14" s="104" t="s">
        <v>7</v>
      </c>
      <c r="B14" s="111">
        <v>118240</v>
      </c>
      <c r="C14" s="112" t="s">
        <v>101</v>
      </c>
      <c r="D14" s="108"/>
      <c r="E14" s="108"/>
      <c r="F14" s="108"/>
      <c r="G14" s="113"/>
      <c r="H14" s="113"/>
      <c r="I14" s="113"/>
      <c r="J14" s="113"/>
      <c r="K14" s="113"/>
    </row>
    <row r="15" spans="1:11" ht="15.75" x14ac:dyDescent="0.25">
      <c r="A15" s="104"/>
      <c r="B15" s="111" t="s">
        <v>75</v>
      </c>
      <c r="C15" s="104" t="s">
        <v>77</v>
      </c>
      <c r="D15" s="104"/>
      <c r="E15" s="104"/>
      <c r="F15" s="104"/>
      <c r="G15" s="1"/>
    </row>
    <row r="16" spans="1:11" ht="15.75" x14ac:dyDescent="0.25">
      <c r="A16" s="104"/>
      <c r="B16" s="104"/>
      <c r="C16" s="104"/>
      <c r="D16" s="104"/>
      <c r="E16" s="104"/>
      <c r="F16" s="104"/>
      <c r="G16" s="1"/>
    </row>
    <row r="17" spans="1:8" ht="15.75" x14ac:dyDescent="0.25">
      <c r="A17" s="104"/>
      <c r="B17" s="104" t="s">
        <v>78</v>
      </c>
      <c r="C17" s="104"/>
      <c r="D17" s="104"/>
      <c r="E17" s="104"/>
      <c r="F17" s="104"/>
      <c r="G17" s="1"/>
    </row>
    <row r="18" spans="1:8" ht="15.75" x14ac:dyDescent="0.25">
      <c r="A18" s="104"/>
      <c r="B18" s="104"/>
      <c r="C18" s="104"/>
      <c r="D18" s="104"/>
      <c r="E18" s="104"/>
      <c r="F18" s="104"/>
      <c r="G18" s="1"/>
    </row>
    <row r="19" spans="1:8" ht="15.75" customHeight="1" x14ac:dyDescent="0.25">
      <c r="A19" s="104"/>
      <c r="B19" s="114" t="s">
        <v>0</v>
      </c>
      <c r="C19" s="115" t="s">
        <v>79</v>
      </c>
      <c r="D19" s="114" t="s">
        <v>80</v>
      </c>
      <c r="E19" s="114"/>
      <c r="F19" s="114"/>
      <c r="G19" s="1"/>
    </row>
    <row r="20" spans="1:8" ht="29.25" customHeight="1" x14ac:dyDescent="0.25">
      <c r="A20" s="104"/>
      <c r="B20" s="114"/>
      <c r="C20" s="116"/>
      <c r="D20" s="117" t="s">
        <v>81</v>
      </c>
      <c r="E20" s="117" t="s">
        <v>82</v>
      </c>
      <c r="F20" s="117" t="s">
        <v>83</v>
      </c>
      <c r="G20" s="1"/>
    </row>
    <row r="21" spans="1:8" ht="12" customHeight="1" x14ac:dyDescent="0.25">
      <c r="A21" s="104"/>
      <c r="B21" s="117">
        <v>1</v>
      </c>
      <c r="C21" s="117">
        <v>2</v>
      </c>
      <c r="D21" s="117">
        <v>3</v>
      </c>
      <c r="E21" s="117">
        <v>4</v>
      </c>
      <c r="F21" s="117">
        <v>5</v>
      </c>
      <c r="G21" s="1"/>
    </row>
    <row r="22" spans="1:8" ht="15.75" x14ac:dyDescent="0.25">
      <c r="A22" s="104"/>
      <c r="B22" s="118"/>
      <c r="C22" s="118"/>
      <c r="D22" s="117" t="s">
        <v>84</v>
      </c>
      <c r="E22" s="117" t="s">
        <v>84</v>
      </c>
      <c r="F22" s="117" t="s">
        <v>84</v>
      </c>
      <c r="G22" s="1"/>
    </row>
    <row r="23" spans="1:8" ht="15.75" x14ac:dyDescent="0.25">
      <c r="A23" s="104"/>
      <c r="B23" s="118"/>
      <c r="C23" s="118" t="s">
        <v>85</v>
      </c>
      <c r="D23" s="118"/>
      <c r="E23" s="118"/>
      <c r="F23" s="118"/>
      <c r="G23" s="1"/>
    </row>
    <row r="24" spans="1:8" ht="110.25" x14ac:dyDescent="0.25">
      <c r="A24" s="104"/>
      <c r="B24" s="119">
        <v>1</v>
      </c>
      <c r="C24" s="120" t="s">
        <v>102</v>
      </c>
      <c r="D24" s="43">
        <v>361.6</v>
      </c>
      <c r="E24" s="43" t="s">
        <v>86</v>
      </c>
      <c r="F24" s="43" t="s">
        <v>86</v>
      </c>
      <c r="G24" s="121"/>
      <c r="H24" s="122"/>
    </row>
    <row r="25" spans="1:8" ht="32.25" hidden="1" customHeight="1" x14ac:dyDescent="0.25">
      <c r="A25" s="104"/>
      <c r="B25" s="119">
        <v>2</v>
      </c>
      <c r="C25" s="123" t="s">
        <v>87</v>
      </c>
      <c r="D25" s="43" t="s">
        <v>86</v>
      </c>
      <c r="E25" s="43" t="s">
        <v>86</v>
      </c>
      <c r="F25" s="43" t="s">
        <v>86</v>
      </c>
      <c r="G25" s="121"/>
      <c r="H25" s="122"/>
    </row>
    <row r="26" spans="1:8" ht="29.25" customHeight="1" x14ac:dyDescent="0.25">
      <c r="A26" s="104"/>
      <c r="B26" s="118"/>
      <c r="C26" s="124" t="s">
        <v>88</v>
      </c>
      <c r="D26" s="117">
        <f>D24</f>
        <v>361.6</v>
      </c>
      <c r="E26" s="43" t="s">
        <v>86</v>
      </c>
      <c r="F26" s="43" t="s">
        <v>86</v>
      </c>
      <c r="G26" s="1"/>
    </row>
    <row r="27" spans="1:8" s="127" customFormat="1" ht="18" x14ac:dyDescent="0.25">
      <c r="A27" s="104"/>
      <c r="B27" s="125" t="s">
        <v>89</v>
      </c>
      <c r="C27" s="126"/>
      <c r="D27" s="126"/>
      <c r="E27" s="126"/>
      <c r="F27" s="126"/>
      <c r="G27" s="126"/>
    </row>
    <row r="28" spans="1:8" ht="34.5" hidden="1" customHeight="1" x14ac:dyDescent="0.25">
      <c r="A28" s="104"/>
      <c r="B28" s="128" t="s">
        <v>90</v>
      </c>
      <c r="C28" s="128"/>
      <c r="D28" s="128"/>
      <c r="E28" s="128"/>
      <c r="F28" s="128"/>
      <c r="G28" s="1"/>
    </row>
    <row r="29" spans="1:8" ht="15.75" x14ac:dyDescent="0.25">
      <c r="A29" s="104"/>
      <c r="B29" s="104" t="s">
        <v>91</v>
      </c>
      <c r="C29" s="104"/>
      <c r="D29" s="104"/>
      <c r="E29" s="104"/>
      <c r="F29" s="104"/>
      <c r="G29" s="1"/>
    </row>
    <row r="30" spans="1:8" ht="15.75" x14ac:dyDescent="0.25">
      <c r="A30" s="104"/>
      <c r="B30" s="104"/>
      <c r="C30" s="104"/>
      <c r="D30" s="104"/>
      <c r="E30" s="104"/>
      <c r="F30" s="104"/>
      <c r="G30" s="1"/>
    </row>
    <row r="31" spans="1:8" ht="49.5" customHeight="1" x14ac:dyDescent="0.25">
      <c r="A31" s="104"/>
      <c r="B31" s="119" t="s">
        <v>0</v>
      </c>
      <c r="C31" s="119" t="s">
        <v>92</v>
      </c>
      <c r="D31" s="129" t="s">
        <v>93</v>
      </c>
      <c r="E31" s="129"/>
      <c r="F31" s="129"/>
      <c r="G31" s="1"/>
    </row>
    <row r="32" spans="1:8" ht="15.75" x14ac:dyDescent="0.25">
      <c r="A32" s="104"/>
      <c r="B32" s="117">
        <v>1</v>
      </c>
      <c r="C32" s="117">
        <v>2</v>
      </c>
      <c r="D32" s="114">
        <v>3</v>
      </c>
      <c r="E32" s="114"/>
      <c r="F32" s="114"/>
      <c r="G32" s="1"/>
    </row>
    <row r="33" spans="1:10" ht="15.75" x14ac:dyDescent="0.25">
      <c r="A33" s="104"/>
      <c r="B33" s="118"/>
      <c r="C33" s="130"/>
      <c r="D33" s="129"/>
      <c r="E33" s="129"/>
      <c r="F33" s="129"/>
      <c r="G33" s="1"/>
    </row>
    <row r="34" spans="1:10" ht="15.75" x14ac:dyDescent="0.25">
      <c r="A34" s="104"/>
      <c r="B34" s="118"/>
      <c r="C34" s="118"/>
      <c r="D34" s="129"/>
      <c r="E34" s="129"/>
      <c r="F34" s="129"/>
      <c r="G34" s="1"/>
    </row>
    <row r="35" spans="1:10" x14ac:dyDescent="0.2">
      <c r="A35" s="1"/>
      <c r="B35" s="131" t="s">
        <v>94</v>
      </c>
      <c r="C35" s="132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3" t="s">
        <v>95</v>
      </c>
      <c r="C38" s="133"/>
      <c r="D38" s="134" t="s">
        <v>96</v>
      </c>
      <c r="E38" s="135" t="s">
        <v>97</v>
      </c>
      <c r="F38" s="134"/>
      <c r="G38" s="1"/>
    </row>
    <row r="39" spans="1:10" ht="4.5" hidden="1" customHeight="1" x14ac:dyDescent="0.25">
      <c r="A39" s="1"/>
      <c r="B39" s="133"/>
      <c r="C39" s="133"/>
      <c r="D39" s="136"/>
      <c r="E39" s="136"/>
      <c r="F39" s="136"/>
      <c r="G39" s="1"/>
    </row>
    <row r="40" spans="1:10" ht="15" x14ac:dyDescent="0.25">
      <c r="A40" s="1"/>
      <c r="B40" s="126"/>
      <c r="C40" s="126"/>
      <c r="D40" s="137" t="s">
        <v>98</v>
      </c>
      <c r="E40" s="138" t="s">
        <v>99</v>
      </c>
      <c r="F40" s="139"/>
      <c r="G40" s="1"/>
      <c r="I40" s="1"/>
      <c r="J40" s="1"/>
    </row>
    <row r="41" spans="1:10" x14ac:dyDescent="0.2">
      <c r="A41" s="1"/>
      <c r="B41" s="1"/>
      <c r="C41" s="1"/>
      <c r="D41" s="137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  <mergeCell ref="D2:F2"/>
    <mergeCell ref="B3:F3"/>
    <mergeCell ref="B4:F4"/>
    <mergeCell ref="C6:F6"/>
    <mergeCell ref="C10:F10"/>
    <mergeCell ref="C14:F14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КПК0118240</vt:lpstr>
      <vt:lpstr>рез</vt:lpstr>
      <vt:lpstr>КПК0118240!Область_печати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2024-03-15T10:59:44Z</cp:lastPrinted>
  <dcterms:created xsi:type="dcterms:W3CDTF">2016-08-10T10:53:25Z</dcterms:created>
  <dcterms:modified xsi:type="dcterms:W3CDTF">2024-03-15T10:59:46Z</dcterms:modified>
</cp:coreProperties>
</file>